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<sst xmlns="http://schemas.openxmlformats.org/spreadsheetml/2006/main" count="68" uniqueCount="42">
  <si>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语文</t>
  </si>
  <si>
    <t>数学</t>
  </si>
  <si>
    <t>合计</t>
  </si>
  <si>
    <t>职数</t>
  </si>
  <si>
    <t>专技等级</t>
  </si>
  <si>
    <t>附加条件</t>
  </si>
  <si>
    <t xml:space="preserve">               岗位
   计划数及岗位类别
        学校</t>
  </si>
  <si>
    <t>英语</t>
  </si>
  <si>
    <t>物理</t>
  </si>
  <si>
    <t>生物</t>
  </si>
  <si>
    <t>政治</t>
  </si>
  <si>
    <t>信息技术</t>
  </si>
  <si>
    <t>职数</t>
  </si>
  <si>
    <t>专技等级</t>
  </si>
  <si>
    <t>专技十一级及以下</t>
  </si>
  <si>
    <t>不限</t>
  </si>
  <si>
    <t>不限</t>
  </si>
  <si>
    <t>专技十一级及以下</t>
  </si>
  <si>
    <t>专技十级及以下</t>
  </si>
  <si>
    <t>专技八级及以下</t>
  </si>
  <si>
    <t>专技七级及以下</t>
  </si>
  <si>
    <t>专技十一级及以下</t>
  </si>
  <si>
    <t>1.40周岁及以下(1981年7月1日及以后出生）；2.获得对应学科临海市级教学大比武或优质课评比一等奖及以上。</t>
  </si>
  <si>
    <t>市场营销</t>
  </si>
  <si>
    <t>台州中学</t>
  </si>
  <si>
    <t>回浦中学</t>
  </si>
  <si>
    <t>专技十一级及以下</t>
  </si>
  <si>
    <t>专技十级及以下</t>
  </si>
  <si>
    <t>大田中学</t>
  </si>
  <si>
    <t>灵江中学（高中）</t>
  </si>
  <si>
    <t>杜桥中学</t>
  </si>
  <si>
    <t>历史</t>
  </si>
  <si>
    <t>专技八级及以下</t>
  </si>
  <si>
    <t>市中等职业技术学校</t>
  </si>
  <si>
    <t>市高级职业中学</t>
  </si>
  <si>
    <t>机械</t>
  </si>
  <si>
    <t>专业技师</t>
  </si>
  <si>
    <t>美术</t>
  </si>
  <si>
    <t>合计</t>
  </si>
  <si>
    <t>临海六中</t>
  </si>
  <si>
    <t>专技八级及以下</t>
  </si>
  <si>
    <t>高中学校公开选聘教师岗位及职数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</si>
</sst>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 flipH="1" flipV="1">
          <a:off x="19050" y="12287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1552575</xdr:colOff>
      <xdr:row>1</xdr:row>
      <xdr:rowOff>390525</xdr:rowOff>
    </xdr:to>
    <xdr:sp>
      <xdr:nvSpPr>
        <xdr:cNvPr id="2" name="Line 2"/>
        <xdr:cNvSpPr>
          <a:spLocks/>
        </xdr:cNvSpPr>
      </xdr:nvSpPr>
      <xdr:spPr>
        <a:xfrm flipH="1" flipV="1">
          <a:off x="0" y="838200"/>
          <a:ext cx="1552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A11" sqref="A11:IV11"/>
    </sheetView>
  </sheetViews>
  <sheetFormatPr defaultColWidth="9.00390625" defaultRowHeight="14.25"/>
  <cols>
    <col min="1" max="1" width="20.875" style="1" customWidth="1"/>
    <col min="2" max="2" width="4.125" style="1" customWidth="1"/>
    <col min="3" max="3" width="8.25390625" style="1" customWidth="1"/>
    <col min="4" max="4" width="3.875" style="1" customWidth="1"/>
    <col min="5" max="5" width="8.25390625" style="1" customWidth="1"/>
    <col min="6" max="6" width="3.75390625" style="1" customWidth="1"/>
    <col min="7" max="7" width="8.25390625" style="1" customWidth="1"/>
    <col min="8" max="8" width="4.75390625" style="1" customWidth="1"/>
    <col min="9" max="9" width="8.25390625" style="1" customWidth="1"/>
    <col min="10" max="10" width="3.75390625" style="1" customWidth="1"/>
    <col min="11" max="11" width="8.25390625" style="1" customWidth="1"/>
    <col min="12" max="12" width="4.125" style="1" customWidth="1"/>
    <col min="13" max="13" width="8.25390625" style="1" customWidth="1"/>
    <col min="14" max="14" width="3.50390625" style="1" customWidth="1"/>
    <col min="15" max="15" width="8.25390625" style="1" customWidth="1"/>
    <col min="16" max="16" width="4.25390625" style="1" customWidth="1"/>
    <col min="17" max="17" width="8.25390625" style="1" customWidth="1"/>
    <col min="18" max="18" width="3.875" style="1" customWidth="1"/>
    <col min="19" max="19" width="8.25390625" style="1" customWidth="1"/>
    <col min="20" max="20" width="3.625" style="1" customWidth="1"/>
    <col min="21" max="21" width="8.25390625" style="1" customWidth="1"/>
    <col min="22" max="22" width="3.50390625" style="1" customWidth="1"/>
    <col min="23" max="23" width="8.25390625" style="1" customWidth="1"/>
    <col min="24" max="24" width="6.125" style="1" customWidth="1"/>
    <col min="25" max="25" width="34.25390625" style="2" customWidth="1"/>
    <col min="26" max="16384" width="9.00390625" style="2" customWidth="1"/>
  </cols>
  <sheetData>
    <row r="1" spans="1:25" ht="63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1" customFormat="1" ht="31.5" customHeight="1">
      <c r="A2" s="29" t="s">
        <v>6</v>
      </c>
      <c r="B2" s="20" t="s">
        <v>0</v>
      </c>
      <c r="C2" s="20"/>
      <c r="D2" s="27" t="s">
        <v>1</v>
      </c>
      <c r="E2" s="27"/>
      <c r="F2" s="20" t="s">
        <v>7</v>
      </c>
      <c r="G2" s="20"/>
      <c r="H2" s="20" t="s">
        <v>8</v>
      </c>
      <c r="I2" s="20"/>
      <c r="J2" s="20" t="s">
        <v>9</v>
      </c>
      <c r="K2" s="20"/>
      <c r="L2" s="27" t="s">
        <v>10</v>
      </c>
      <c r="M2" s="27"/>
      <c r="N2" s="22" t="s">
        <v>11</v>
      </c>
      <c r="O2" s="22"/>
      <c r="P2" s="21" t="s">
        <v>31</v>
      </c>
      <c r="Q2" s="22"/>
      <c r="R2" s="23" t="s">
        <v>35</v>
      </c>
      <c r="S2" s="24"/>
      <c r="T2" s="20" t="s">
        <v>23</v>
      </c>
      <c r="U2" s="20"/>
      <c r="V2" s="25" t="s">
        <v>37</v>
      </c>
      <c r="W2" s="26"/>
      <c r="X2" s="31" t="s">
        <v>2</v>
      </c>
      <c r="Y2" s="20" t="s">
        <v>5</v>
      </c>
    </row>
    <row r="3" spans="1:25" s="1" customFormat="1" ht="28.5" customHeight="1">
      <c r="A3" s="30"/>
      <c r="B3" s="4" t="s">
        <v>12</v>
      </c>
      <c r="C3" s="4" t="s">
        <v>13</v>
      </c>
      <c r="D3" s="9" t="s">
        <v>3</v>
      </c>
      <c r="E3" s="4" t="s">
        <v>4</v>
      </c>
      <c r="F3" s="4" t="s">
        <v>3</v>
      </c>
      <c r="G3" s="4" t="s">
        <v>4</v>
      </c>
      <c r="H3" s="4" t="s">
        <v>3</v>
      </c>
      <c r="I3" s="4" t="s">
        <v>4</v>
      </c>
      <c r="J3" s="4" t="s">
        <v>3</v>
      </c>
      <c r="K3" s="4" t="s">
        <v>4</v>
      </c>
      <c r="L3" s="4" t="s">
        <v>12</v>
      </c>
      <c r="M3" s="4" t="s">
        <v>13</v>
      </c>
      <c r="N3" s="4" t="s">
        <v>12</v>
      </c>
      <c r="O3" s="4" t="s">
        <v>13</v>
      </c>
      <c r="P3" s="4" t="s">
        <v>12</v>
      </c>
      <c r="Q3" s="4" t="s">
        <v>13</v>
      </c>
      <c r="R3" s="4" t="s">
        <v>12</v>
      </c>
      <c r="S3" s="4" t="s">
        <v>13</v>
      </c>
      <c r="T3" s="4" t="s">
        <v>12</v>
      </c>
      <c r="U3" s="4" t="s">
        <v>13</v>
      </c>
      <c r="V3" s="4" t="s">
        <v>12</v>
      </c>
      <c r="W3" s="4" t="s">
        <v>13</v>
      </c>
      <c r="X3" s="32"/>
      <c r="Y3" s="20"/>
    </row>
    <row r="4" spans="1:25" s="1" customFormat="1" ht="58.5" customHeight="1">
      <c r="A4" s="5" t="s">
        <v>24</v>
      </c>
      <c r="B4" s="10"/>
      <c r="C4" s="10"/>
      <c r="D4" s="11"/>
      <c r="E4" s="10"/>
      <c r="F4" s="10"/>
      <c r="G4" s="10"/>
      <c r="H4" s="15">
        <v>1</v>
      </c>
      <c r="I4" s="14" t="s">
        <v>14</v>
      </c>
      <c r="J4" s="10">
        <v>1</v>
      </c>
      <c r="K4" s="14" t="s">
        <v>17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4">
        <f>N4+L4+J4+H4+F4+D4+B4+P4+T4+R4+V4</f>
        <v>2</v>
      </c>
      <c r="Y4" s="8" t="s">
        <v>22</v>
      </c>
    </row>
    <row r="5" spans="1:25" s="1" customFormat="1" ht="33.75" customHeight="1">
      <c r="A5" s="3" t="s">
        <v>25</v>
      </c>
      <c r="B5" s="10">
        <v>1</v>
      </c>
      <c r="C5" s="10" t="s">
        <v>15</v>
      </c>
      <c r="D5" s="15">
        <v>1</v>
      </c>
      <c r="E5" s="10" t="s">
        <v>15</v>
      </c>
      <c r="F5" s="10">
        <v>1</v>
      </c>
      <c r="G5" s="10" t="s">
        <v>15</v>
      </c>
      <c r="H5" s="10"/>
      <c r="I5" s="10"/>
      <c r="J5" s="10"/>
      <c r="K5" s="10"/>
      <c r="L5" s="10"/>
      <c r="M5" s="10"/>
      <c r="N5" s="10">
        <v>1</v>
      </c>
      <c r="O5" s="10" t="s">
        <v>16</v>
      </c>
      <c r="P5" s="10"/>
      <c r="Q5" s="10"/>
      <c r="R5" s="10"/>
      <c r="S5" s="10"/>
      <c r="T5" s="10"/>
      <c r="U5" s="10"/>
      <c r="V5" s="10">
        <v>1</v>
      </c>
      <c r="W5" s="10" t="s">
        <v>16</v>
      </c>
      <c r="X5" s="4">
        <f aca="true" t="shared" si="0" ref="X5:X11">N5+L5+J5+H5+F5+D5+B5+P5+T5+R5+V5</f>
        <v>5</v>
      </c>
      <c r="Y5" s="8"/>
    </row>
    <row r="6" spans="1:25" s="1" customFormat="1" ht="32.25" customHeight="1">
      <c r="A6" s="3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>
        <v>1</v>
      </c>
      <c r="M6" s="14" t="s">
        <v>14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4">
        <f t="shared" si="0"/>
        <v>1</v>
      </c>
      <c r="Y6" s="7"/>
    </row>
    <row r="7" spans="1:25" s="1" customFormat="1" ht="33" customHeight="1">
      <c r="A7" s="3" t="s">
        <v>39</v>
      </c>
      <c r="B7" s="16">
        <v>1</v>
      </c>
      <c r="C7" s="17" t="s">
        <v>40</v>
      </c>
      <c r="D7" s="10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  <c r="P7" s="10"/>
      <c r="Q7" s="10"/>
      <c r="R7" s="10"/>
      <c r="S7" s="10"/>
      <c r="T7" s="10"/>
      <c r="U7" s="10"/>
      <c r="V7" s="10"/>
      <c r="W7" s="10"/>
      <c r="X7" s="4">
        <f t="shared" si="0"/>
        <v>1</v>
      </c>
      <c r="Y7" s="7"/>
    </row>
    <row r="8" spans="1:25" s="1" customFormat="1" ht="29.25" customHeight="1">
      <c r="A8" s="12" t="s">
        <v>30</v>
      </c>
      <c r="B8" s="16">
        <v>1</v>
      </c>
      <c r="C8" s="17" t="s">
        <v>40</v>
      </c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>
        <v>1</v>
      </c>
      <c r="Q8" s="19" t="s">
        <v>40</v>
      </c>
      <c r="R8" s="14"/>
      <c r="S8" s="14"/>
      <c r="T8" s="10"/>
      <c r="U8" s="10"/>
      <c r="V8" s="10"/>
      <c r="W8" s="10"/>
      <c r="X8" s="4">
        <f t="shared" si="0"/>
        <v>2</v>
      </c>
      <c r="Y8" s="7"/>
    </row>
    <row r="9" spans="1:25" ht="26.25" customHeight="1">
      <c r="A9" s="3" t="s">
        <v>29</v>
      </c>
      <c r="B9" s="10"/>
      <c r="C9" s="10"/>
      <c r="D9" s="10">
        <v>2</v>
      </c>
      <c r="E9" s="14" t="s">
        <v>26</v>
      </c>
      <c r="F9" s="10">
        <v>1</v>
      </c>
      <c r="G9" s="14" t="s">
        <v>14</v>
      </c>
      <c r="H9" s="10">
        <v>1</v>
      </c>
      <c r="I9" s="14" t="s">
        <v>18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">
        <f t="shared" si="0"/>
        <v>4</v>
      </c>
      <c r="Y9" s="6"/>
    </row>
    <row r="10" spans="1:25" ht="30" customHeight="1">
      <c r="A10" s="13" t="s">
        <v>33</v>
      </c>
      <c r="B10" s="10">
        <v>1</v>
      </c>
      <c r="C10" s="14" t="s">
        <v>19</v>
      </c>
      <c r="D10" s="15">
        <v>3</v>
      </c>
      <c r="E10" s="14" t="s">
        <v>19</v>
      </c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4" t="s">
        <v>32</v>
      </c>
      <c r="P10" s="10"/>
      <c r="Q10" s="10"/>
      <c r="R10" s="10">
        <v>1</v>
      </c>
      <c r="S10" s="18" t="s">
        <v>36</v>
      </c>
      <c r="T10" s="10"/>
      <c r="U10" s="10"/>
      <c r="V10" s="10"/>
      <c r="W10" s="14"/>
      <c r="X10" s="4">
        <f t="shared" si="0"/>
        <v>6</v>
      </c>
      <c r="Y10" s="6"/>
    </row>
    <row r="11" spans="1:25" ht="27.75" customHeight="1">
      <c r="A11" s="13" t="s">
        <v>34</v>
      </c>
      <c r="B11" s="10">
        <v>1</v>
      </c>
      <c r="C11" s="14" t="s">
        <v>20</v>
      </c>
      <c r="D11" s="10">
        <v>2</v>
      </c>
      <c r="E11" s="14" t="s">
        <v>21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1</v>
      </c>
      <c r="U11" s="14" t="s">
        <v>27</v>
      </c>
      <c r="V11" s="14"/>
      <c r="W11" s="14"/>
      <c r="X11" s="4">
        <f t="shared" si="0"/>
        <v>4</v>
      </c>
      <c r="Y11" s="6"/>
    </row>
    <row r="12" spans="1:25" ht="36" customHeight="1">
      <c r="A12" s="9" t="s">
        <v>38</v>
      </c>
      <c r="B12" s="4">
        <f>SUM(B4:B11)</f>
        <v>5</v>
      </c>
      <c r="C12" s="4"/>
      <c r="D12" s="4">
        <f aca="true" t="shared" si="1" ref="D12:V12">SUM(D4:D11)</f>
        <v>8</v>
      </c>
      <c r="E12" s="4"/>
      <c r="F12" s="4">
        <f t="shared" si="1"/>
        <v>2</v>
      </c>
      <c r="G12" s="4"/>
      <c r="H12" s="4">
        <f t="shared" si="1"/>
        <v>2</v>
      </c>
      <c r="I12" s="4"/>
      <c r="J12" s="4">
        <f t="shared" si="1"/>
        <v>1</v>
      </c>
      <c r="K12" s="4"/>
      <c r="L12" s="4">
        <f t="shared" si="1"/>
        <v>1</v>
      </c>
      <c r="M12" s="4"/>
      <c r="N12" s="4">
        <f t="shared" si="1"/>
        <v>2</v>
      </c>
      <c r="O12" s="4"/>
      <c r="P12" s="4">
        <f t="shared" si="1"/>
        <v>1</v>
      </c>
      <c r="Q12" s="4"/>
      <c r="R12" s="4">
        <f t="shared" si="1"/>
        <v>1</v>
      </c>
      <c r="S12" s="4"/>
      <c r="T12" s="4">
        <f t="shared" si="1"/>
        <v>1</v>
      </c>
      <c r="U12" s="4"/>
      <c r="V12" s="4">
        <f t="shared" si="1"/>
        <v>1</v>
      </c>
      <c r="W12" s="4"/>
      <c r="X12" s="4">
        <f>SUM(X4:X11)</f>
        <v>25</v>
      </c>
      <c r="Y12" s="6"/>
    </row>
  </sheetData>
  <sheetProtection/>
  <mergeCells count="15">
    <mergeCell ref="A1:Y1"/>
    <mergeCell ref="J2:K2"/>
    <mergeCell ref="A2:A3"/>
    <mergeCell ref="X2:X3"/>
    <mergeCell ref="L2:M2"/>
    <mergeCell ref="Y2:Y3"/>
    <mergeCell ref="T2:U2"/>
    <mergeCell ref="P2:Q2"/>
    <mergeCell ref="R2:S2"/>
    <mergeCell ref="V2:W2"/>
    <mergeCell ref="B2:C2"/>
    <mergeCell ref="N2:O2"/>
    <mergeCell ref="D2:E2"/>
    <mergeCell ref="F2:G2"/>
    <mergeCell ref="H2:I2"/>
  </mergeCells>
  <printOptions/>
  <pageMargins left="0.08" right="0.16" top="0.08" bottom="0.2" header="0.28" footer="0.35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2021-07-21T06:31:11Z</cp:lastPrinted>
  <dcterms:created xsi:type="dcterms:W3CDTF">2012-07-19T02:19:05Z</dcterms:created>
  <dcterms:modified xsi:type="dcterms:W3CDTF">2021-07-21T07:08:41Z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